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https://winenet-my.sharepoint.com/personal/andreas_steurer_winenet_onmicrosoft_com/Documents/wiki/Bestandsmeldung/"/>
    </mc:Choice>
  </mc:AlternateContent>
  <xr:revisionPtr revIDLastSave="0" documentId="8_{D8118DD3-7F84-4B54-A873-B5B8A6C8D3F0}" xr6:coauthVersionLast="45" xr6:coauthVersionMax="45" xr10:uidLastSave="{00000000-0000-0000-0000-000000000000}"/>
  <bookViews>
    <workbookView xWindow="5805" yWindow="3795" windowWidth="28800" windowHeight="15090" xr2:uid="{00000000-000D-0000-FFFF-FFFF00000000}"/>
  </bookViews>
  <sheets>
    <sheet name="Ergebnis" sheetId="4" r:id="rId1"/>
    <sheet name="Teil2 winenet" sheetId="3" r:id="rId2"/>
    <sheet name="Teil1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1" i="2" l="1"/>
  <c r="I41" i="2"/>
  <c r="E41" i="2"/>
  <c r="D41" i="2"/>
  <c r="C41" i="2"/>
  <c r="F3" i="2" l="1"/>
  <c r="F6" i="2" s="1"/>
  <c r="F7" i="2"/>
  <c r="E14" i="3"/>
  <c r="D12" i="2" l="1"/>
  <c r="E12" i="2"/>
  <c r="F12" i="2"/>
  <c r="F8" i="2" s="1"/>
  <c r="F8" i="4" s="1"/>
  <c r="G12" i="2"/>
  <c r="H12" i="2"/>
  <c r="I12" i="2"/>
  <c r="J12" i="2"/>
  <c r="K12" i="2"/>
  <c r="L12" i="2"/>
  <c r="C12" i="2"/>
  <c r="L13" i="4"/>
  <c r="K13" i="4"/>
  <c r="J13" i="4"/>
  <c r="I13" i="4"/>
  <c r="H13" i="4"/>
  <c r="G13" i="4"/>
  <c r="F13" i="4"/>
  <c r="E13" i="4"/>
  <c r="D13" i="4"/>
  <c r="C13" i="4"/>
  <c r="L12" i="4"/>
  <c r="K12" i="4"/>
  <c r="J12" i="4"/>
  <c r="I12" i="4"/>
  <c r="H12" i="4"/>
  <c r="G12" i="4"/>
  <c r="F12" i="4"/>
  <c r="E12" i="4"/>
  <c r="D12" i="4"/>
  <c r="C12" i="4"/>
  <c r="L10" i="4"/>
  <c r="K10" i="4"/>
  <c r="J10" i="4"/>
  <c r="I10" i="4"/>
  <c r="H10" i="4"/>
  <c r="G10" i="4"/>
  <c r="F10" i="4"/>
  <c r="E10" i="4"/>
  <c r="D10" i="4"/>
  <c r="C10" i="4"/>
  <c r="L9" i="4"/>
  <c r="K9" i="4"/>
  <c r="J9" i="4"/>
  <c r="I9" i="4"/>
  <c r="H9" i="4"/>
  <c r="G9" i="4"/>
  <c r="F9" i="4"/>
  <c r="E9" i="4"/>
  <c r="D9" i="4"/>
  <c r="C9" i="4"/>
  <c r="L7" i="4"/>
  <c r="K7" i="4"/>
  <c r="J7" i="4"/>
  <c r="I7" i="4"/>
  <c r="H7" i="4"/>
  <c r="G7" i="4"/>
  <c r="F7" i="4"/>
  <c r="E7" i="4"/>
  <c r="D7" i="4"/>
  <c r="C7" i="4"/>
  <c r="L5" i="4"/>
  <c r="K5" i="4"/>
  <c r="J5" i="4"/>
  <c r="I5" i="4"/>
  <c r="H5" i="4"/>
  <c r="G5" i="4"/>
  <c r="F5" i="4"/>
  <c r="E5" i="4"/>
  <c r="D5" i="4"/>
  <c r="C5" i="4"/>
  <c r="L4" i="4"/>
  <c r="K4" i="4"/>
  <c r="J4" i="4"/>
  <c r="I4" i="4"/>
  <c r="H4" i="4"/>
  <c r="G4" i="4"/>
  <c r="F4" i="4"/>
  <c r="E4" i="4"/>
  <c r="D4" i="4"/>
  <c r="C4" i="4"/>
  <c r="L3" i="4"/>
  <c r="K3" i="4"/>
  <c r="J3" i="4"/>
  <c r="I3" i="4"/>
  <c r="H3" i="4"/>
  <c r="G3" i="4"/>
  <c r="E3" i="4"/>
  <c r="D3" i="4"/>
  <c r="C3" i="4"/>
  <c r="D2" i="4"/>
  <c r="E2" i="4"/>
  <c r="F2" i="4"/>
  <c r="G2" i="4"/>
  <c r="H2" i="4"/>
  <c r="I2" i="4"/>
  <c r="J2" i="4"/>
  <c r="K2" i="4"/>
  <c r="L2" i="4"/>
  <c r="C2" i="4"/>
  <c r="D13" i="2"/>
  <c r="E13" i="2"/>
  <c r="F13" i="2"/>
  <c r="G13" i="2"/>
  <c r="H13" i="2"/>
  <c r="I13" i="2"/>
  <c r="J13" i="2"/>
  <c r="K13" i="2"/>
  <c r="L13" i="2"/>
  <c r="C13" i="2"/>
  <c r="L14" i="3"/>
  <c r="K14" i="3"/>
  <c r="J14" i="3"/>
  <c r="I14" i="3"/>
  <c r="H14" i="3"/>
  <c r="G14" i="3"/>
  <c r="F14" i="3"/>
  <c r="D14" i="3"/>
  <c r="C14" i="3"/>
  <c r="I11" i="3"/>
  <c r="E11" i="3"/>
  <c r="L6" i="3"/>
  <c r="K6" i="3"/>
  <c r="J6" i="3"/>
  <c r="I6" i="3"/>
  <c r="H6" i="3"/>
  <c r="H11" i="3" s="1"/>
  <c r="H15" i="3" s="1"/>
  <c r="G6" i="3"/>
  <c r="G11" i="3" s="1"/>
  <c r="G15" i="3" s="1"/>
  <c r="F6" i="3"/>
  <c r="F11" i="3" s="1"/>
  <c r="F15" i="3" s="1"/>
  <c r="E6" i="3"/>
  <c r="D6" i="3"/>
  <c r="C6" i="3"/>
  <c r="D6" i="2"/>
  <c r="D8" i="2" s="1"/>
  <c r="E6" i="2"/>
  <c r="G6" i="2"/>
  <c r="H6" i="2"/>
  <c r="I6" i="2"/>
  <c r="J6" i="2"/>
  <c r="K6" i="2"/>
  <c r="L6" i="2"/>
  <c r="L8" i="2" s="1"/>
  <c r="L8" i="4" s="1"/>
  <c r="C6" i="2"/>
  <c r="L6" i="4" l="1"/>
  <c r="D14" i="4"/>
  <c r="L14" i="4"/>
  <c r="J14" i="4"/>
  <c r="H8" i="2"/>
  <c r="H8" i="4" s="1"/>
  <c r="H11" i="4" s="1"/>
  <c r="C14" i="4"/>
  <c r="K14" i="4"/>
  <c r="F14" i="4"/>
  <c r="I15" i="3"/>
  <c r="I6" i="4"/>
  <c r="C11" i="3"/>
  <c r="C15" i="3" s="1"/>
  <c r="K11" i="3"/>
  <c r="K15" i="3" s="1"/>
  <c r="G14" i="4"/>
  <c r="I14" i="4"/>
  <c r="D11" i="3"/>
  <c r="D15" i="3" s="1"/>
  <c r="L11" i="3"/>
  <c r="L15" i="3" s="1"/>
  <c r="C6" i="4"/>
  <c r="J6" i="4"/>
  <c r="C8" i="2"/>
  <c r="C11" i="2" s="1"/>
  <c r="J11" i="3"/>
  <c r="J15" i="3" s="1"/>
  <c r="H6" i="4"/>
  <c r="D6" i="4"/>
  <c r="J8" i="2"/>
  <c r="J11" i="2" s="1"/>
  <c r="H14" i="4"/>
  <c r="E15" i="3"/>
  <c r="E6" i="4"/>
  <c r="E14" i="4"/>
  <c r="I8" i="2"/>
  <c r="I11" i="2" s="1"/>
  <c r="E8" i="2"/>
  <c r="E8" i="4" s="1"/>
  <c r="E11" i="4" s="1"/>
  <c r="D8" i="4"/>
  <c r="D11" i="4" s="1"/>
  <c r="D15" i="4" s="1"/>
  <c r="D17" i="4" s="1"/>
  <c r="D11" i="2"/>
  <c r="K8" i="2"/>
  <c r="K11" i="2" s="1"/>
  <c r="G8" i="2"/>
  <c r="G8" i="4" s="1"/>
  <c r="G11" i="4" s="1"/>
  <c r="G6" i="4"/>
  <c r="K6" i="4"/>
  <c r="L11" i="2"/>
  <c r="L11" i="4"/>
  <c r="L15" i="4" s="1"/>
  <c r="F3" i="4"/>
  <c r="F6" i="4" s="1"/>
  <c r="F11" i="4"/>
  <c r="F11" i="2"/>
  <c r="L17" i="4" l="1"/>
  <c r="C8" i="4"/>
  <c r="C11" i="4" s="1"/>
  <c r="C15" i="4" s="1"/>
  <c r="C17" i="4" s="1"/>
  <c r="H11" i="2"/>
  <c r="K8" i="4"/>
  <c r="K11" i="4" s="1"/>
  <c r="K15" i="4" s="1"/>
  <c r="K17" i="4" s="1"/>
  <c r="J8" i="4"/>
  <c r="J11" i="4" s="1"/>
  <c r="J15" i="4" s="1"/>
  <c r="J17" i="4" s="1"/>
  <c r="H15" i="4"/>
  <c r="H17" i="4" s="1"/>
  <c r="G15" i="4"/>
  <c r="G17" i="4" s="1"/>
  <c r="E15" i="4"/>
  <c r="E17" i="4" s="1"/>
  <c r="I8" i="4"/>
  <c r="I11" i="4" s="1"/>
  <c r="I15" i="4" s="1"/>
  <c r="I17" i="4" s="1"/>
  <c r="E11" i="2"/>
  <c r="F15" i="4"/>
  <c r="F17" i="4" s="1"/>
  <c r="G11" i="2"/>
</calcChain>
</file>

<file path=xl/sharedStrings.xml><?xml version="1.0" encoding="utf-8"?>
<sst xmlns="http://schemas.openxmlformats.org/spreadsheetml/2006/main" count="115" uniqueCount="42">
  <si>
    <t>Bestand lt. letzter Meldung</t>
  </si>
  <si>
    <t>Wein (bisher Tafelwein)</t>
  </si>
  <si>
    <t>Wein mit Sorte und Jahrgang</t>
  </si>
  <si>
    <t>Landwein</t>
  </si>
  <si>
    <t>Qualitätswein</t>
  </si>
  <si>
    <t>Prädikatswein</t>
  </si>
  <si>
    <t>Sonstige Erzeugnisse</t>
  </si>
  <si>
    <t>Schaumwein &amp; Perlwein</t>
  </si>
  <si>
    <t>Erzeugnisse aus anderen EU-Staaten</t>
  </si>
  <si>
    <t>EU-Verschnitt (Europäischer Wein)</t>
  </si>
  <si>
    <t>Wein aus Drittländern</t>
  </si>
  <si>
    <t>Summe</t>
  </si>
  <si>
    <t>Zugang in Litern</t>
  </si>
  <si>
    <t>Ernte- und Fasszukauf</t>
  </si>
  <si>
    <t>Flaschenzukauf</t>
  </si>
  <si>
    <t>abgewerteter Wein</t>
  </si>
  <si>
    <t>Summe Zugang</t>
  </si>
  <si>
    <t>Abgang in Litern</t>
  </si>
  <si>
    <t>Fassverkauf</t>
  </si>
  <si>
    <t>Flaschenverkauf</t>
  </si>
  <si>
    <t>Eigenverbrauch u. Schwund</t>
  </si>
  <si>
    <t>Summe Abgang</t>
  </si>
  <si>
    <t>Endstand (weiß)</t>
  </si>
  <si>
    <t>Endstand (rot)</t>
  </si>
  <si>
    <t>Endstand</t>
  </si>
  <si>
    <t>Kontrollsumme</t>
  </si>
  <si>
    <t>Kontrollsumme winenet</t>
  </si>
  <si>
    <t>wird aus winenet übernommen</t>
  </si>
  <si>
    <t>Diff</t>
  </si>
  <si>
    <t>QW</t>
  </si>
  <si>
    <t>Datum</t>
  </si>
  <si>
    <t>Transportschein</t>
  </si>
  <si>
    <t>Zugang Fasswein</t>
  </si>
  <si>
    <t>Abgang Fasswein</t>
  </si>
  <si>
    <t>Trauben-Verkauf kg</t>
  </si>
  <si>
    <t>Fasswein-Verkauf Liter</t>
  </si>
  <si>
    <t>Wein-Zugang Liter</t>
  </si>
  <si>
    <t>Ernte-Zugang Liter</t>
  </si>
  <si>
    <t>Trauben-Zukauf kg</t>
  </si>
  <si>
    <t>30.11.</t>
  </si>
  <si>
    <t>zukauf</t>
  </si>
  <si>
    <t>verkauf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</si>
</sst>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76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1" applyNumberFormat="0" applyAlignment="0" applyProtection="0"/>
  </cellStyleXfs>
  <cellXfs count="20">
    <xf numFmtId="0" fontId="0" fillId="0" borderId="0" xfId="0"/>
    <xf numFmtId="0" fontId="0" fillId="0" borderId="0" xfId="0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3" fillId="3" borderId="1" xfId="3"/>
    <xf numFmtId="0" fontId="3" fillId="3" borderId="1" xfId="3" applyAlignment="1">
      <alignment horizontal="right" vertical="center" wrapText="1"/>
    </xf>
    <xf numFmtId="3" fontId="3" fillId="3" borderId="1" xfId="3" applyNumberFormat="1" applyAlignment="1">
      <alignment horizontal="right" vertical="center" wrapText="1"/>
    </xf>
    <xf numFmtId="0" fontId="0" fillId="0" borderId="0" xfId="0" applyAlignment="1">
      <alignment horizontal="right"/>
    </xf>
    <xf numFmtId="0" fontId="3" fillId="3" borderId="1" xfId="3" applyFont="1" applyAlignment="1">
      <alignment horizontal="right" vertical="center" wrapText="1"/>
    </xf>
    <xf numFmtId="164" fontId="0" fillId="0" borderId="0" xfId="1" applyFont="1"/>
    <xf numFmtId="0" fontId="5" fillId="2" borderId="1" xfId="2" applyFont="1" applyAlignment="1" applyProtection="1">
      <alignment horizontal="right" vertical="center" wrapText="1"/>
      <protection locked="0"/>
    </xf>
    <xf numFmtId="3" fontId="5" fillId="2" borderId="1" xfId="2" applyNumberFormat="1" applyFont="1" applyAlignment="1" applyProtection="1">
      <alignment horizontal="right" vertical="center" wrapText="1"/>
      <protection locked="0"/>
    </xf>
    <xf numFmtId="0" fontId="2" fillId="2" borderId="1" xfId="2" applyAlignment="1" applyProtection="1">
      <alignment horizontal="right" vertical="center" wrapText="1"/>
      <protection locked="0"/>
    </xf>
    <xf numFmtId="3" fontId="2" fillId="2" borderId="1" xfId="2" applyNumberFormat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 wrapText="1"/>
    </xf>
    <xf numFmtId="0" fontId="2" fillId="4" borderId="1" xfId="2" applyFill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right" vertical="center" wrapText="1"/>
    </xf>
    <xf numFmtId="14" fontId="2" fillId="4" borderId="1" xfId="2" applyNumberFormat="1" applyFill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</cellXfs>
  <cellStyles count="4">
    <cellStyle name="Berechnung" xfId="3" builtinId="22"/>
    <cellStyle name="Eingabe" xfId="2" builtinId="20"/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7"/>
  <sheetViews>
    <sheetView tabSelected="1" workbookViewId="0">
      <selection activeCell="L2" sqref="L2"/>
    </sheetView>
  </sheetViews>
  <sheetFormatPr baseColWidth="10" defaultRowHeight="15" x14ac:dyDescent="0.25"/>
  <cols>
    <col min="3" max="3" width="14.5703125" customWidth="1"/>
    <col min="4" max="4" width="15.140625" customWidth="1"/>
    <col min="6" max="6" width="13.5703125" customWidth="1"/>
    <col min="7" max="7" width="15.5703125" customWidth="1"/>
    <col min="8" max="8" width="13" customWidth="1"/>
    <col min="9" max="9" width="14.85546875" customWidth="1"/>
    <col min="10" max="10" width="14.5703125" customWidth="1"/>
    <col min="11" max="11" width="13.85546875" customWidth="1"/>
    <col min="12" max="12" width="14.140625" customWidth="1"/>
  </cols>
  <sheetData>
    <row r="1" spans="1:12" ht="45" x14ac:dyDescent="0.25">
      <c r="A1" s="18" t="s">
        <v>0</v>
      </c>
      <c r="B1" s="2"/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17" t="s">
        <v>7</v>
      </c>
      <c r="I1" s="17" t="s">
        <v>8</v>
      </c>
      <c r="J1" s="17" t="s">
        <v>9</v>
      </c>
      <c r="K1" s="17" t="s">
        <v>10</v>
      </c>
      <c r="L1" s="2" t="s">
        <v>6</v>
      </c>
    </row>
    <row r="2" spans="1:12" x14ac:dyDescent="0.25">
      <c r="A2" s="18"/>
      <c r="B2" s="2" t="s">
        <v>11</v>
      </c>
      <c r="C2" s="4">
        <f>Teil1!C2</f>
        <v>0</v>
      </c>
      <c r="D2" s="4">
        <f>Teil1!D2</f>
        <v>0</v>
      </c>
      <c r="E2" s="4">
        <f>Teil1!E2</f>
        <v>0</v>
      </c>
      <c r="F2" s="4">
        <f>Teil1!F2</f>
        <v>0</v>
      </c>
      <c r="G2" s="4">
        <f>Teil1!G2</f>
        <v>0</v>
      </c>
      <c r="H2" s="4">
        <f>Teil1!H2</f>
        <v>0</v>
      </c>
      <c r="I2" s="4">
        <f>Teil1!I2</f>
        <v>0</v>
      </c>
      <c r="J2" s="4">
        <f>Teil1!J2</f>
        <v>0</v>
      </c>
      <c r="K2" s="4">
        <f>Teil1!K2</f>
        <v>0</v>
      </c>
      <c r="L2" s="4">
        <f>Teil1!L2</f>
        <v>0</v>
      </c>
    </row>
    <row r="3" spans="1:12" ht="30" x14ac:dyDescent="0.25">
      <c r="A3" s="1" t="s">
        <v>12</v>
      </c>
      <c r="B3" s="1" t="s">
        <v>13</v>
      </c>
      <c r="C3" s="4">
        <f>Teil1!C3+'Teil2 winenet'!C3</f>
        <v>0</v>
      </c>
      <c r="D3" s="4">
        <f>Teil1!D3+'Teil2 winenet'!D3</f>
        <v>0</v>
      </c>
      <c r="E3" s="4">
        <f>Teil1!E3+'Teil2 winenet'!E3</f>
        <v>0</v>
      </c>
      <c r="F3" s="4">
        <f>Teil1!F3+'Teil2 winenet'!F3</f>
        <v>0</v>
      </c>
      <c r="G3" s="4">
        <f>Teil1!G3+'Teil2 winenet'!G3</f>
        <v>0</v>
      </c>
      <c r="H3" s="4">
        <f>Teil1!H3+'Teil2 winenet'!H3</f>
        <v>0</v>
      </c>
      <c r="I3" s="4">
        <f>Teil1!I3+'Teil2 winenet'!I3</f>
        <v>0</v>
      </c>
      <c r="J3" s="4">
        <f>Teil1!J3+'Teil2 winenet'!J3</f>
        <v>0</v>
      </c>
      <c r="K3" s="4">
        <f>Teil1!K3+'Teil2 winenet'!K3</f>
        <v>0</v>
      </c>
      <c r="L3" s="4">
        <f>Teil1!L3+'Teil2 winenet'!L3</f>
        <v>0</v>
      </c>
    </row>
    <row r="4" spans="1:12" ht="30" x14ac:dyDescent="0.25">
      <c r="A4" s="1" t="s">
        <v>12</v>
      </c>
      <c r="B4" s="1" t="s">
        <v>14</v>
      </c>
      <c r="C4" s="4">
        <f>Teil1!C4+'Teil2 winenet'!C4</f>
        <v>0</v>
      </c>
      <c r="D4" s="4">
        <f>Teil1!D4+'Teil2 winenet'!D4</f>
        <v>0</v>
      </c>
      <c r="E4" s="4">
        <f>Teil1!E4+'Teil2 winenet'!E4</f>
        <v>0</v>
      </c>
      <c r="F4" s="4">
        <f>Teil1!F4+'Teil2 winenet'!F4</f>
        <v>0</v>
      </c>
      <c r="G4" s="4">
        <f>Teil1!G4+'Teil2 winenet'!G4</f>
        <v>0</v>
      </c>
      <c r="H4" s="4">
        <f>Teil1!H4+'Teil2 winenet'!H4</f>
        <v>0</v>
      </c>
      <c r="I4" s="4">
        <f>Teil1!I4+'Teil2 winenet'!I4</f>
        <v>0</v>
      </c>
      <c r="J4" s="4">
        <f>Teil1!J4+'Teil2 winenet'!J4</f>
        <v>0</v>
      </c>
      <c r="K4" s="4">
        <f>Teil1!K4+'Teil2 winenet'!K4</f>
        <v>0</v>
      </c>
      <c r="L4" s="4">
        <f>Teil1!L4+'Teil2 winenet'!L4</f>
        <v>0</v>
      </c>
    </row>
    <row r="5" spans="1:12" ht="30" x14ac:dyDescent="0.25">
      <c r="A5" s="1" t="s">
        <v>12</v>
      </c>
      <c r="B5" s="1" t="s">
        <v>15</v>
      </c>
      <c r="C5" s="4">
        <f>Teil1!C5+'Teil2 winenet'!C5</f>
        <v>0</v>
      </c>
      <c r="D5" s="4">
        <f>Teil1!D5+'Teil2 winenet'!D5</f>
        <v>0</v>
      </c>
      <c r="E5" s="4">
        <f>Teil1!E5+'Teil2 winenet'!E5</f>
        <v>0</v>
      </c>
      <c r="F5" s="4">
        <f>Teil1!F5+'Teil2 winenet'!F5</f>
        <v>0</v>
      </c>
      <c r="G5" s="4">
        <f>Teil1!G5+'Teil2 winenet'!G5</f>
        <v>0</v>
      </c>
      <c r="H5" s="4">
        <f>Teil1!H5+'Teil2 winenet'!H5</f>
        <v>0</v>
      </c>
      <c r="I5" s="4">
        <f>Teil1!I5+'Teil2 winenet'!I5</f>
        <v>0</v>
      </c>
      <c r="J5" s="4">
        <f>Teil1!J5+'Teil2 winenet'!J5</f>
        <v>0</v>
      </c>
      <c r="K5" s="4">
        <f>Teil1!K5+'Teil2 winenet'!K5</f>
        <v>0</v>
      </c>
      <c r="L5" s="4">
        <f>Teil1!L5+'Teil2 winenet'!L5</f>
        <v>0</v>
      </c>
    </row>
    <row r="6" spans="1:12" x14ac:dyDescent="0.25">
      <c r="A6" s="18" t="s">
        <v>16</v>
      </c>
      <c r="B6" s="18"/>
      <c r="C6" s="4">
        <f>SUM(C3:C5)</f>
        <v>0</v>
      </c>
      <c r="D6" s="4">
        <f t="shared" ref="D6:L6" si="0">SUM(D3:D5)</f>
        <v>0</v>
      </c>
      <c r="E6" s="4">
        <f t="shared" si="0"/>
        <v>0</v>
      </c>
      <c r="F6" s="4">
        <f t="shared" si="0"/>
        <v>0</v>
      </c>
      <c r="G6" s="4">
        <f t="shared" si="0"/>
        <v>0</v>
      </c>
      <c r="H6" s="4">
        <f t="shared" si="0"/>
        <v>0</v>
      </c>
      <c r="I6" s="4">
        <f t="shared" si="0"/>
        <v>0</v>
      </c>
      <c r="J6" s="4">
        <f t="shared" si="0"/>
        <v>0</v>
      </c>
      <c r="K6" s="4">
        <f t="shared" si="0"/>
        <v>0</v>
      </c>
      <c r="L6" s="4">
        <f t="shared" si="0"/>
        <v>0</v>
      </c>
    </row>
    <row r="7" spans="1:12" ht="30" x14ac:dyDescent="0.25">
      <c r="A7" s="1" t="s">
        <v>17</v>
      </c>
      <c r="B7" s="1" t="s">
        <v>18</v>
      </c>
      <c r="C7" s="4">
        <f>Teil1!C7+'Teil2 winenet'!C7</f>
        <v>0</v>
      </c>
      <c r="D7" s="4">
        <f>Teil1!D7+'Teil2 winenet'!D7</f>
        <v>0</v>
      </c>
      <c r="E7" s="4">
        <f>Teil1!E7+'Teil2 winenet'!E7</f>
        <v>0</v>
      </c>
      <c r="F7" s="4">
        <f>Teil1!F7+'Teil2 winenet'!F7</f>
        <v>0</v>
      </c>
      <c r="G7" s="4">
        <f>Teil1!G7+'Teil2 winenet'!G7</f>
        <v>0</v>
      </c>
      <c r="H7" s="4">
        <f>Teil1!H7+'Teil2 winenet'!H7</f>
        <v>0</v>
      </c>
      <c r="I7" s="4">
        <f>Teil1!I7+'Teil2 winenet'!I7</f>
        <v>0</v>
      </c>
      <c r="J7" s="4">
        <f>Teil1!J7+'Teil2 winenet'!J7</f>
        <v>0</v>
      </c>
      <c r="K7" s="4">
        <f>Teil1!K7+'Teil2 winenet'!K7</f>
        <v>0</v>
      </c>
      <c r="L7" s="4">
        <f>Teil1!L7+'Teil2 winenet'!L7</f>
        <v>0</v>
      </c>
    </row>
    <row r="8" spans="1:12" ht="30" x14ac:dyDescent="0.25">
      <c r="A8" s="1" t="s">
        <v>17</v>
      </c>
      <c r="B8" s="1" t="s">
        <v>19</v>
      </c>
      <c r="C8" s="4">
        <f>Teil1!C8+'Teil2 winenet'!C8</f>
        <v>0</v>
      </c>
      <c r="D8" s="4">
        <f>Teil1!D8+'Teil2 winenet'!D8</f>
        <v>0</v>
      </c>
      <c r="E8" s="4">
        <f>Teil1!E8+'Teil2 winenet'!E8</f>
        <v>0</v>
      </c>
      <c r="F8" s="4">
        <f>Teil1!F8+'Teil2 winenet'!F8</f>
        <v>0</v>
      </c>
      <c r="G8" s="4">
        <f>Teil1!G8+'Teil2 winenet'!G8</f>
        <v>0</v>
      </c>
      <c r="H8" s="4">
        <f>Teil1!H8+'Teil2 winenet'!H8</f>
        <v>0</v>
      </c>
      <c r="I8" s="4">
        <f>Teil1!I8+'Teil2 winenet'!I8</f>
        <v>0</v>
      </c>
      <c r="J8" s="4">
        <f>Teil1!J8+'Teil2 winenet'!J8</f>
        <v>0</v>
      </c>
      <c r="K8" s="4">
        <f>Teil1!K8+'Teil2 winenet'!K8</f>
        <v>0</v>
      </c>
      <c r="L8" s="4">
        <f>Teil1!L8+'Teil2 winenet'!L8</f>
        <v>0</v>
      </c>
    </row>
    <row r="9" spans="1:12" ht="30" x14ac:dyDescent="0.25">
      <c r="A9" s="1" t="s">
        <v>17</v>
      </c>
      <c r="B9" s="1" t="s">
        <v>15</v>
      </c>
      <c r="C9" s="4">
        <f>Teil1!C9+'Teil2 winenet'!C9</f>
        <v>0</v>
      </c>
      <c r="D9" s="4">
        <f>Teil1!D9+'Teil2 winenet'!D9</f>
        <v>0</v>
      </c>
      <c r="E9" s="4">
        <f>Teil1!E9+'Teil2 winenet'!E9</f>
        <v>0</v>
      </c>
      <c r="F9" s="4">
        <f>Teil1!F9+'Teil2 winenet'!F9</f>
        <v>0</v>
      </c>
      <c r="G9" s="4">
        <f>Teil1!G9+'Teil2 winenet'!G9</f>
        <v>0</v>
      </c>
      <c r="H9" s="4">
        <f>Teil1!H9+'Teil2 winenet'!H9</f>
        <v>0</v>
      </c>
      <c r="I9" s="4">
        <f>Teil1!I9+'Teil2 winenet'!I9</f>
        <v>0</v>
      </c>
      <c r="J9" s="4">
        <f>Teil1!J9+'Teil2 winenet'!J9</f>
        <v>0</v>
      </c>
      <c r="K9" s="4">
        <f>Teil1!K9+'Teil2 winenet'!K9</f>
        <v>0</v>
      </c>
      <c r="L9" s="4">
        <f>Teil1!L9+'Teil2 winenet'!L9</f>
        <v>0</v>
      </c>
    </row>
    <row r="10" spans="1:12" ht="45" x14ac:dyDescent="0.25">
      <c r="A10" s="1" t="s">
        <v>17</v>
      </c>
      <c r="B10" s="1" t="s">
        <v>20</v>
      </c>
      <c r="C10" s="4">
        <f>Teil1!C10+'Teil2 winenet'!C10</f>
        <v>0</v>
      </c>
      <c r="D10" s="4">
        <f>Teil1!D10+'Teil2 winenet'!D10</f>
        <v>0</v>
      </c>
      <c r="E10" s="4">
        <f>Teil1!E10+'Teil2 winenet'!E10</f>
        <v>0</v>
      </c>
      <c r="F10" s="4">
        <f>Teil1!F10+'Teil2 winenet'!F10</f>
        <v>0</v>
      </c>
      <c r="G10" s="4">
        <f>Teil1!G10+'Teil2 winenet'!G10</f>
        <v>0</v>
      </c>
      <c r="H10" s="4">
        <f>Teil1!H10+'Teil2 winenet'!H10</f>
        <v>0</v>
      </c>
      <c r="I10" s="4">
        <f>Teil1!I10+'Teil2 winenet'!I10</f>
        <v>0</v>
      </c>
      <c r="J10" s="4">
        <f>Teil1!J10+'Teil2 winenet'!J10</f>
        <v>0</v>
      </c>
      <c r="K10" s="4">
        <f>Teil1!K10+'Teil2 winenet'!K10</f>
        <v>0</v>
      </c>
      <c r="L10" s="4">
        <f>Teil1!L10+'Teil2 winenet'!L10</f>
        <v>0</v>
      </c>
    </row>
    <row r="11" spans="1:12" x14ac:dyDescent="0.25">
      <c r="A11" s="18" t="s">
        <v>21</v>
      </c>
      <c r="B11" s="18"/>
      <c r="C11" s="4">
        <f>SUM(C7:C10)</f>
        <v>0</v>
      </c>
      <c r="D11" s="4">
        <f t="shared" ref="D11:L11" si="1">SUM(D7:D10)</f>
        <v>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  <c r="I11" s="4">
        <f t="shared" si="1"/>
        <v>0</v>
      </c>
      <c r="J11" s="4">
        <f t="shared" si="1"/>
        <v>0</v>
      </c>
      <c r="K11" s="4">
        <f t="shared" si="1"/>
        <v>0</v>
      </c>
      <c r="L11" s="4">
        <f t="shared" si="1"/>
        <v>0</v>
      </c>
    </row>
    <row r="12" spans="1:12" x14ac:dyDescent="0.25">
      <c r="A12" s="19" t="s">
        <v>22</v>
      </c>
      <c r="B12" s="19"/>
      <c r="C12" s="4">
        <f>'Teil2 winenet'!C12</f>
        <v>0</v>
      </c>
      <c r="D12" s="4">
        <f>'Teil2 winenet'!D12</f>
        <v>0</v>
      </c>
      <c r="E12" s="4">
        <f>'Teil2 winenet'!E12</f>
        <v>0</v>
      </c>
      <c r="F12" s="4">
        <f>'Teil2 winenet'!F12</f>
        <v>0</v>
      </c>
      <c r="G12" s="4">
        <f>'Teil2 winenet'!G12</f>
        <v>0</v>
      </c>
      <c r="H12" s="4">
        <f>'Teil2 winenet'!H12</f>
        <v>0</v>
      </c>
      <c r="I12" s="4">
        <f>'Teil2 winenet'!I12</f>
        <v>0</v>
      </c>
      <c r="J12" s="4">
        <f>'Teil2 winenet'!J12</f>
        <v>0</v>
      </c>
      <c r="K12" s="4">
        <f>'Teil2 winenet'!K12</f>
        <v>0</v>
      </c>
      <c r="L12" s="4">
        <f>'Teil2 winenet'!L12</f>
        <v>0</v>
      </c>
    </row>
    <row r="13" spans="1:12" x14ac:dyDescent="0.25">
      <c r="A13" s="19" t="s">
        <v>23</v>
      </c>
      <c r="B13" s="19"/>
      <c r="C13" s="4">
        <f>'Teil2 winenet'!C13</f>
        <v>0</v>
      </c>
      <c r="D13" s="4">
        <f>'Teil2 winenet'!D13</f>
        <v>0</v>
      </c>
      <c r="E13" s="4">
        <f>'Teil2 winenet'!E13</f>
        <v>0</v>
      </c>
      <c r="F13" s="4">
        <f>'Teil2 winenet'!F13</f>
        <v>0</v>
      </c>
      <c r="G13" s="4">
        <f>'Teil2 winenet'!G13</f>
        <v>0</v>
      </c>
      <c r="H13" s="4">
        <f>'Teil2 winenet'!H13</f>
        <v>0</v>
      </c>
      <c r="I13" s="4">
        <f>'Teil2 winenet'!I13</f>
        <v>0</v>
      </c>
      <c r="J13" s="4">
        <f>'Teil2 winenet'!J13</f>
        <v>0</v>
      </c>
      <c r="K13" s="4">
        <f>'Teil2 winenet'!K13</f>
        <v>0</v>
      </c>
      <c r="L13" s="4">
        <f>'Teil2 winenet'!L13</f>
        <v>0</v>
      </c>
    </row>
    <row r="14" spans="1:12" x14ac:dyDescent="0.25">
      <c r="A14" s="18" t="s">
        <v>24</v>
      </c>
      <c r="B14" s="18"/>
      <c r="C14" s="4">
        <f>SUM(C12:C13)</f>
        <v>0</v>
      </c>
      <c r="D14" s="4">
        <f t="shared" ref="D14:L14" si="2">SUM(D12:D13)</f>
        <v>0</v>
      </c>
      <c r="E14" s="4">
        <f t="shared" si="2"/>
        <v>0</v>
      </c>
      <c r="F14" s="4">
        <f t="shared" si="2"/>
        <v>0</v>
      </c>
      <c r="G14" s="4">
        <f t="shared" si="2"/>
        <v>0</v>
      </c>
      <c r="H14" s="4">
        <f t="shared" si="2"/>
        <v>0</v>
      </c>
      <c r="I14" s="4">
        <f t="shared" si="2"/>
        <v>0</v>
      </c>
      <c r="J14" s="4">
        <f t="shared" si="2"/>
        <v>0</v>
      </c>
      <c r="K14" s="4">
        <f t="shared" si="2"/>
        <v>0</v>
      </c>
      <c r="L14" s="4">
        <f t="shared" si="2"/>
        <v>0</v>
      </c>
    </row>
    <row r="15" spans="1:12" x14ac:dyDescent="0.25">
      <c r="B15" s="6" t="s">
        <v>25</v>
      </c>
      <c r="C15" s="3">
        <f>C2+C6-C11</f>
        <v>0</v>
      </c>
      <c r="D15" s="3">
        <f t="shared" ref="D15:L15" si="3">D2+D6-D11</f>
        <v>0</v>
      </c>
      <c r="E15" s="3">
        <f t="shared" si="3"/>
        <v>0</v>
      </c>
      <c r="F15" s="3">
        <f t="shared" si="3"/>
        <v>0</v>
      </c>
      <c r="G15" s="3">
        <f t="shared" si="3"/>
        <v>0</v>
      </c>
      <c r="H15" s="3">
        <f t="shared" si="3"/>
        <v>0</v>
      </c>
      <c r="I15" s="3">
        <f t="shared" si="3"/>
        <v>0</v>
      </c>
      <c r="J15" s="3">
        <f t="shared" si="3"/>
        <v>0</v>
      </c>
      <c r="K15" s="3">
        <f t="shared" si="3"/>
        <v>0</v>
      </c>
      <c r="L15" s="3">
        <f t="shared" si="3"/>
        <v>0</v>
      </c>
    </row>
    <row r="17" spans="2:12" x14ac:dyDescent="0.25">
      <c r="B17" t="s">
        <v>28</v>
      </c>
      <c r="C17" s="8">
        <f>C14-C15</f>
        <v>0</v>
      </c>
      <c r="D17" s="8">
        <f t="shared" ref="D17:L17" si="4">D14-D15</f>
        <v>0</v>
      </c>
      <c r="E17" s="8">
        <f t="shared" si="4"/>
        <v>0</v>
      </c>
      <c r="F17" s="8">
        <f t="shared" si="4"/>
        <v>0</v>
      </c>
      <c r="G17" s="8">
        <f t="shared" si="4"/>
        <v>0</v>
      </c>
      <c r="H17" s="8">
        <f t="shared" si="4"/>
        <v>0</v>
      </c>
      <c r="I17" s="8">
        <f t="shared" si="4"/>
        <v>0</v>
      </c>
      <c r="J17" s="8">
        <f t="shared" si="4"/>
        <v>0</v>
      </c>
      <c r="K17" s="8">
        <f t="shared" si="4"/>
        <v>0</v>
      </c>
      <c r="L17" s="8">
        <f t="shared" si="4"/>
        <v>0</v>
      </c>
    </row>
  </sheetData>
  <sheetProtection algorithmName="SHA-512" hashValue="3o0KFTe/iBVDQQLQcskteNvACaJ/Vr32jnJE3hAOslxN0yrEscJEWcaxCUkx4PzRwBsxXC35t1FHYKz2K/pjPA==" saltValue="BMogbVK8P2I+ByKXeXWAnw==" spinCount="100000" sheet="1" objects="1" scenarios="1"/>
  <mergeCells count="6">
    <mergeCell ref="A14:B14"/>
    <mergeCell ref="A1:A2"/>
    <mergeCell ref="A6:B6"/>
    <mergeCell ref="A11:B11"/>
    <mergeCell ref="A12:B12"/>
    <mergeCell ref="A13:B13"/>
  </mergeCells>
  <pageMargins left="0.7" right="0.7" top="0.78740157499999996" bottom="0.78740157499999996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8"/>
  <sheetViews>
    <sheetView zoomScaleNormal="100" workbookViewId="0">
      <selection activeCell="F10" sqref="F10"/>
    </sheetView>
  </sheetViews>
  <sheetFormatPr baseColWidth="10" defaultRowHeight="15" x14ac:dyDescent="0.25"/>
  <cols>
    <col min="3" max="3" width="15.85546875" customWidth="1"/>
    <col min="4" max="4" width="17" customWidth="1"/>
    <col min="6" max="6" width="15" customWidth="1"/>
    <col min="7" max="7" width="15.42578125" customWidth="1"/>
    <col min="9" max="9" width="16.5703125" customWidth="1"/>
    <col min="10" max="10" width="13.5703125" customWidth="1"/>
    <col min="11" max="11" width="17" customWidth="1"/>
    <col min="12" max="12" width="14.42578125" customWidth="1"/>
  </cols>
  <sheetData>
    <row r="1" spans="1:12" ht="45" x14ac:dyDescent="0.25">
      <c r="A1" s="18" t="s">
        <v>0</v>
      </c>
      <c r="B1" s="2"/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17" t="s">
        <v>7</v>
      </c>
      <c r="I1" s="17" t="s">
        <v>8</v>
      </c>
      <c r="J1" s="17" t="s">
        <v>9</v>
      </c>
      <c r="K1" s="17" t="s">
        <v>10</v>
      </c>
      <c r="L1" s="2" t="s">
        <v>6</v>
      </c>
    </row>
    <row r="2" spans="1:12" x14ac:dyDescent="0.25">
      <c r="A2" s="18"/>
      <c r="B2" s="2" t="s">
        <v>11</v>
      </c>
      <c r="C2" s="11">
        <v>0</v>
      </c>
      <c r="D2" s="11">
        <v>0</v>
      </c>
      <c r="E2" s="12">
        <v>0</v>
      </c>
      <c r="F2" s="12">
        <v>0</v>
      </c>
      <c r="G2" s="11">
        <v>0</v>
      </c>
      <c r="H2" s="11">
        <v>0</v>
      </c>
      <c r="I2" s="11">
        <v>0</v>
      </c>
      <c r="J2" s="11">
        <v>0</v>
      </c>
      <c r="K2" s="11">
        <v>0</v>
      </c>
      <c r="L2" s="11">
        <v>0</v>
      </c>
    </row>
    <row r="3" spans="1:12" ht="30" x14ac:dyDescent="0.25">
      <c r="A3" s="1" t="s">
        <v>12</v>
      </c>
      <c r="B3" s="1" t="s">
        <v>13</v>
      </c>
      <c r="C3" s="11">
        <v>0</v>
      </c>
      <c r="D3" s="11">
        <v>0</v>
      </c>
      <c r="E3" s="11">
        <v>0</v>
      </c>
      <c r="F3" s="11">
        <v>0</v>
      </c>
      <c r="G3" s="11">
        <v>0</v>
      </c>
      <c r="H3" s="11">
        <v>0</v>
      </c>
      <c r="I3" s="11">
        <v>0</v>
      </c>
      <c r="J3" s="11">
        <v>0</v>
      </c>
      <c r="K3" s="11">
        <v>0</v>
      </c>
      <c r="L3" s="11">
        <v>0</v>
      </c>
    </row>
    <row r="4" spans="1:12" ht="30" x14ac:dyDescent="0.25">
      <c r="A4" s="1" t="s">
        <v>12</v>
      </c>
      <c r="B4" s="1" t="s">
        <v>14</v>
      </c>
      <c r="C4" s="11">
        <v>0</v>
      </c>
      <c r="D4" s="11">
        <v>0</v>
      </c>
      <c r="E4" s="11">
        <v>0</v>
      </c>
      <c r="F4" s="11">
        <v>0</v>
      </c>
      <c r="G4" s="11">
        <v>0</v>
      </c>
      <c r="H4" s="11"/>
      <c r="I4" s="11">
        <v>0</v>
      </c>
      <c r="J4" s="11">
        <v>0</v>
      </c>
      <c r="K4" s="11">
        <v>0</v>
      </c>
      <c r="L4" s="11">
        <v>0</v>
      </c>
    </row>
    <row r="5" spans="1:12" ht="30" x14ac:dyDescent="0.25">
      <c r="A5" s="1" t="s">
        <v>12</v>
      </c>
      <c r="B5" s="1" t="s">
        <v>15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</row>
    <row r="6" spans="1:12" x14ac:dyDescent="0.25">
      <c r="A6" s="18" t="s">
        <v>16</v>
      </c>
      <c r="B6" s="18"/>
      <c r="C6" s="4">
        <f>SUM(C3:C5)</f>
        <v>0</v>
      </c>
      <c r="D6" s="4">
        <f t="shared" ref="D6:L6" si="0">SUM(D3:D5)</f>
        <v>0</v>
      </c>
      <c r="E6" s="4">
        <f t="shared" si="0"/>
        <v>0</v>
      </c>
      <c r="F6" s="4">
        <f t="shared" si="0"/>
        <v>0</v>
      </c>
      <c r="G6" s="4">
        <f t="shared" si="0"/>
        <v>0</v>
      </c>
      <c r="H6" s="4">
        <f t="shared" si="0"/>
        <v>0</v>
      </c>
      <c r="I6" s="4">
        <f t="shared" si="0"/>
        <v>0</v>
      </c>
      <c r="J6" s="4">
        <f t="shared" si="0"/>
        <v>0</v>
      </c>
      <c r="K6" s="4">
        <f t="shared" si="0"/>
        <v>0</v>
      </c>
      <c r="L6" s="4">
        <f t="shared" si="0"/>
        <v>0</v>
      </c>
    </row>
    <row r="7" spans="1:12" ht="30" x14ac:dyDescent="0.25">
      <c r="A7" s="1" t="s">
        <v>17</v>
      </c>
      <c r="B7" s="1" t="s">
        <v>18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</row>
    <row r="8" spans="1:12" ht="30" x14ac:dyDescent="0.25">
      <c r="A8" s="1" t="s">
        <v>17</v>
      </c>
      <c r="B8" s="1" t="s">
        <v>19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</row>
    <row r="9" spans="1:12" ht="30" x14ac:dyDescent="0.25">
      <c r="A9" s="1" t="s">
        <v>17</v>
      </c>
      <c r="B9" s="1" t="s">
        <v>15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</row>
    <row r="10" spans="1:12" ht="45" x14ac:dyDescent="0.25">
      <c r="A10" s="1" t="s">
        <v>17</v>
      </c>
      <c r="B10" s="1" t="s">
        <v>20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</row>
    <row r="11" spans="1:12" x14ac:dyDescent="0.25">
      <c r="A11" s="18" t="s">
        <v>21</v>
      </c>
      <c r="B11" s="18"/>
      <c r="C11" s="4">
        <f>SUM(C7:C10)</f>
        <v>0</v>
      </c>
      <c r="D11" s="4">
        <f t="shared" ref="D11:L11" si="1">SUM(D7:D10)</f>
        <v>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  <c r="I11" s="4">
        <f t="shared" si="1"/>
        <v>0</v>
      </c>
      <c r="J11" s="4">
        <f t="shared" si="1"/>
        <v>0</v>
      </c>
      <c r="K11" s="4">
        <f t="shared" si="1"/>
        <v>0</v>
      </c>
      <c r="L11" s="4">
        <f t="shared" si="1"/>
        <v>0</v>
      </c>
    </row>
    <row r="12" spans="1:12" x14ac:dyDescent="0.25">
      <c r="A12" s="19" t="s">
        <v>22</v>
      </c>
      <c r="B12" s="19"/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</row>
    <row r="13" spans="1:12" x14ac:dyDescent="0.25">
      <c r="A13" s="19" t="s">
        <v>23</v>
      </c>
      <c r="B13" s="19"/>
      <c r="C13" s="11">
        <v>0</v>
      </c>
      <c r="D13" s="11">
        <v>0</v>
      </c>
      <c r="E13" s="12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</row>
    <row r="14" spans="1:12" x14ac:dyDescent="0.25">
      <c r="A14" s="18" t="s">
        <v>24</v>
      </c>
      <c r="B14" s="18"/>
      <c r="C14" s="4">
        <f>C12+C13</f>
        <v>0</v>
      </c>
      <c r="D14" s="4">
        <f t="shared" ref="D14:L14" si="2">D12+D13</f>
        <v>0</v>
      </c>
      <c r="E14" s="4">
        <f t="shared" si="2"/>
        <v>0</v>
      </c>
      <c r="F14" s="4">
        <f t="shared" si="2"/>
        <v>0</v>
      </c>
      <c r="G14" s="4">
        <f t="shared" si="2"/>
        <v>0</v>
      </c>
      <c r="H14" s="4">
        <f t="shared" si="2"/>
        <v>0</v>
      </c>
      <c r="I14" s="4">
        <f t="shared" si="2"/>
        <v>0</v>
      </c>
      <c r="J14" s="4">
        <f t="shared" si="2"/>
        <v>0</v>
      </c>
      <c r="K14" s="4">
        <f t="shared" si="2"/>
        <v>0</v>
      </c>
      <c r="L14" s="4">
        <f t="shared" si="2"/>
        <v>0</v>
      </c>
    </row>
    <row r="15" spans="1:12" x14ac:dyDescent="0.25">
      <c r="B15" t="s">
        <v>25</v>
      </c>
      <c r="C15">
        <f>C2+C6-C11</f>
        <v>0</v>
      </c>
      <c r="D15">
        <f t="shared" ref="D15:L15" si="3">D2+D6-D11</f>
        <v>0</v>
      </c>
      <c r="E15">
        <f t="shared" si="3"/>
        <v>0</v>
      </c>
      <c r="F15">
        <f t="shared" si="3"/>
        <v>0</v>
      </c>
      <c r="G15">
        <f t="shared" si="3"/>
        <v>0</v>
      </c>
      <c r="H15">
        <f t="shared" si="3"/>
        <v>0</v>
      </c>
      <c r="I15">
        <f t="shared" si="3"/>
        <v>0</v>
      </c>
      <c r="J15">
        <f t="shared" si="3"/>
        <v>0</v>
      </c>
      <c r="K15">
        <f t="shared" si="3"/>
        <v>0</v>
      </c>
      <c r="L15">
        <f t="shared" si="3"/>
        <v>0</v>
      </c>
    </row>
    <row r="18" spans="1:1" x14ac:dyDescent="0.25">
      <c r="A18" t="s">
        <v>27</v>
      </c>
    </row>
  </sheetData>
  <sheetProtection algorithmName="SHA-512" hashValue="2z6QfAcic/Yh+sk5Qel9Vq0GIy/PeGaOvmxcRS7gcvVWWViBSk/g4fmWR+WI5SijjwPTQS/ZXg4wezc3PsrEkw==" saltValue="cokdlesGJosBu2UhjYgi5w==" spinCount="100000" sheet="1" objects="1" scenarios="1"/>
  <mergeCells count="6">
    <mergeCell ref="A14:B14"/>
    <mergeCell ref="A1:A2"/>
    <mergeCell ref="A6:B6"/>
    <mergeCell ref="A11:B11"/>
    <mergeCell ref="A12:B12"/>
    <mergeCell ref="A13:B13"/>
  </mergeCells>
  <pageMargins left="0.7" right="0.7" top="0.78740157499999996" bottom="0.78740157499999996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41"/>
  <sheetViews>
    <sheetView zoomScaleNormal="100" workbookViewId="0">
      <selection activeCell="E2" sqref="E2"/>
    </sheetView>
  </sheetViews>
  <sheetFormatPr baseColWidth="10" defaultRowHeight="15" x14ac:dyDescent="0.25"/>
  <cols>
    <col min="1" max="1" width="17.42578125" bestFit="1" customWidth="1"/>
    <col min="2" max="2" width="22.85546875" bestFit="1" customWidth="1"/>
    <col min="3" max="3" width="12.5703125" bestFit="1" customWidth="1"/>
    <col min="4" max="4" width="14.42578125" bestFit="1" customWidth="1"/>
    <col min="5" max="5" width="11.85546875" customWidth="1"/>
    <col min="6" max="6" width="13.42578125" bestFit="1" customWidth="1"/>
    <col min="7" max="7" width="14.42578125" customWidth="1"/>
    <col min="8" max="8" width="13.140625" customWidth="1"/>
    <col min="9" max="9" width="14.42578125" bestFit="1" customWidth="1"/>
    <col min="10" max="10" width="19" customWidth="1"/>
    <col min="11" max="11" width="15.85546875" customWidth="1"/>
    <col min="12" max="12" width="13.85546875" customWidth="1"/>
  </cols>
  <sheetData>
    <row r="1" spans="1:12" ht="45" x14ac:dyDescent="0.25">
      <c r="A1" s="18" t="s">
        <v>0</v>
      </c>
      <c r="B1" s="2"/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17" t="s">
        <v>7</v>
      </c>
      <c r="I1" s="17" t="s">
        <v>8</v>
      </c>
      <c r="J1" s="17" t="s">
        <v>9</v>
      </c>
      <c r="K1" s="17" t="s">
        <v>10</v>
      </c>
      <c r="L1" s="2" t="s">
        <v>6</v>
      </c>
    </row>
    <row r="2" spans="1:12" x14ac:dyDescent="0.25">
      <c r="A2" s="18"/>
      <c r="B2" s="2" t="s">
        <v>11</v>
      </c>
      <c r="C2" s="9">
        <v>0</v>
      </c>
      <c r="D2" s="9">
        <v>0</v>
      </c>
      <c r="E2" s="10">
        <v>0</v>
      </c>
      <c r="F2" s="10">
        <v>0</v>
      </c>
      <c r="G2" s="9">
        <v>0</v>
      </c>
      <c r="H2" s="9">
        <v>0</v>
      </c>
      <c r="I2" s="9">
        <v>0</v>
      </c>
      <c r="J2" s="9">
        <v>0</v>
      </c>
      <c r="K2" s="9">
        <v>0</v>
      </c>
      <c r="L2" s="9">
        <v>0</v>
      </c>
    </row>
    <row r="3" spans="1:12" x14ac:dyDescent="0.25">
      <c r="A3" s="1" t="s">
        <v>12</v>
      </c>
      <c r="B3" s="1" t="s">
        <v>13</v>
      </c>
      <c r="C3" s="11">
        <v>0</v>
      </c>
      <c r="D3" s="11">
        <v>0</v>
      </c>
      <c r="E3" s="11">
        <v>0</v>
      </c>
      <c r="F3" s="7">
        <f>$C$41+$D$41*0.75+$E$41</f>
        <v>0</v>
      </c>
      <c r="G3" s="11">
        <v>0</v>
      </c>
      <c r="H3" s="11">
        <v>0</v>
      </c>
      <c r="I3" s="11">
        <v>0</v>
      </c>
      <c r="J3" s="11">
        <v>0</v>
      </c>
      <c r="K3" s="11">
        <v>0</v>
      </c>
      <c r="L3" s="11">
        <v>0</v>
      </c>
    </row>
    <row r="4" spans="1:12" x14ac:dyDescent="0.25">
      <c r="A4" s="1" t="s">
        <v>12</v>
      </c>
      <c r="B4" s="1" t="s">
        <v>14</v>
      </c>
      <c r="C4" s="11">
        <v>0</v>
      </c>
      <c r="D4" s="11">
        <v>0</v>
      </c>
      <c r="E4" s="11">
        <v>0</v>
      </c>
      <c r="F4" s="11">
        <v>0</v>
      </c>
      <c r="G4" s="11">
        <v>0</v>
      </c>
      <c r="H4" s="11">
        <v>0</v>
      </c>
      <c r="I4" s="11">
        <v>0</v>
      </c>
      <c r="J4" s="11">
        <v>0</v>
      </c>
      <c r="K4" s="11">
        <v>0</v>
      </c>
      <c r="L4" s="11">
        <v>0</v>
      </c>
    </row>
    <row r="5" spans="1:12" x14ac:dyDescent="0.25">
      <c r="A5" s="1" t="s">
        <v>12</v>
      </c>
      <c r="B5" s="1" t="s">
        <v>15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</row>
    <row r="6" spans="1:12" x14ac:dyDescent="0.25">
      <c r="A6" s="18" t="s">
        <v>16</v>
      </c>
      <c r="B6" s="18"/>
      <c r="C6" s="7">
        <f>SUM(C3:C5)</f>
        <v>0</v>
      </c>
      <c r="D6" s="7">
        <f t="shared" ref="D6:L6" si="0">SUM(D3:D5)</f>
        <v>0</v>
      </c>
      <c r="E6" s="7">
        <f t="shared" si="0"/>
        <v>0</v>
      </c>
      <c r="F6" s="7">
        <f>SUM($F$3:$F$5)</f>
        <v>0</v>
      </c>
      <c r="G6" s="7">
        <f t="shared" si="0"/>
        <v>0</v>
      </c>
      <c r="H6" s="7">
        <f t="shared" si="0"/>
        <v>0</v>
      </c>
      <c r="I6" s="7">
        <f t="shared" si="0"/>
        <v>0</v>
      </c>
      <c r="J6" s="7">
        <f t="shared" si="0"/>
        <v>0</v>
      </c>
      <c r="K6" s="7">
        <f t="shared" si="0"/>
        <v>0</v>
      </c>
      <c r="L6" s="7">
        <f t="shared" si="0"/>
        <v>0</v>
      </c>
    </row>
    <row r="7" spans="1:12" x14ac:dyDescent="0.25">
      <c r="A7" s="1" t="s">
        <v>17</v>
      </c>
      <c r="B7" s="1" t="s">
        <v>18</v>
      </c>
      <c r="C7" s="11">
        <v>0</v>
      </c>
      <c r="D7" s="11">
        <v>0</v>
      </c>
      <c r="E7" s="11">
        <v>0</v>
      </c>
      <c r="F7" s="7">
        <f>I41*0.75+J41</f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</row>
    <row r="8" spans="1:12" x14ac:dyDescent="0.25">
      <c r="A8" s="1" t="s">
        <v>17</v>
      </c>
      <c r="B8" s="1" t="s">
        <v>19</v>
      </c>
      <c r="C8" s="4">
        <f t="shared" ref="C8:L8" si="1">C2+C6-C7-C9-C10-C12</f>
        <v>0</v>
      </c>
      <c r="D8" s="4">
        <f t="shared" si="1"/>
        <v>0</v>
      </c>
      <c r="E8" s="5">
        <f t="shared" si="1"/>
        <v>0</v>
      </c>
      <c r="F8" s="4">
        <f t="shared" si="1"/>
        <v>0</v>
      </c>
      <c r="G8" s="4">
        <f t="shared" si="1"/>
        <v>0</v>
      </c>
      <c r="H8" s="4">
        <f t="shared" si="1"/>
        <v>0</v>
      </c>
      <c r="I8" s="4">
        <f t="shared" si="1"/>
        <v>0</v>
      </c>
      <c r="J8" s="4">
        <f t="shared" si="1"/>
        <v>0</v>
      </c>
      <c r="K8" s="4">
        <f t="shared" si="1"/>
        <v>0</v>
      </c>
      <c r="L8" s="4">
        <f t="shared" si="1"/>
        <v>0</v>
      </c>
    </row>
    <row r="9" spans="1:12" x14ac:dyDescent="0.25">
      <c r="A9" s="1" t="s">
        <v>17</v>
      </c>
      <c r="B9" s="1" t="s">
        <v>15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</row>
    <row r="10" spans="1:12" ht="30" x14ac:dyDescent="0.25">
      <c r="A10" s="1" t="s">
        <v>17</v>
      </c>
      <c r="B10" s="1" t="s">
        <v>20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</row>
    <row r="11" spans="1:12" x14ac:dyDescent="0.25">
      <c r="A11" s="18" t="s">
        <v>21</v>
      </c>
      <c r="B11" s="18"/>
      <c r="C11" s="4">
        <f>SUM(C7:C10)</f>
        <v>0</v>
      </c>
      <c r="D11" s="4">
        <f t="shared" ref="D11:L11" si="2">SUM(D7:D10)</f>
        <v>0</v>
      </c>
      <c r="E11" s="4">
        <f t="shared" si="2"/>
        <v>0</v>
      </c>
      <c r="F11" s="4">
        <f t="shared" si="2"/>
        <v>0</v>
      </c>
      <c r="G11" s="4">
        <f t="shared" si="2"/>
        <v>0</v>
      </c>
      <c r="H11" s="4">
        <f t="shared" si="2"/>
        <v>0</v>
      </c>
      <c r="I11" s="4">
        <f t="shared" si="2"/>
        <v>0</v>
      </c>
      <c r="J11" s="4">
        <f t="shared" si="2"/>
        <v>0</v>
      </c>
      <c r="K11" s="4">
        <f t="shared" si="2"/>
        <v>0</v>
      </c>
      <c r="L11" s="4">
        <f t="shared" si="2"/>
        <v>0</v>
      </c>
    </row>
    <row r="12" spans="1:12" x14ac:dyDescent="0.25">
      <c r="A12" s="18" t="s">
        <v>24</v>
      </c>
      <c r="B12" s="18"/>
      <c r="C12" s="4">
        <f>'Teil2 winenet'!C2</f>
        <v>0</v>
      </c>
      <c r="D12" s="4">
        <f>'Teil2 winenet'!D2</f>
        <v>0</v>
      </c>
      <c r="E12" s="4">
        <f>'Teil2 winenet'!E2</f>
        <v>0</v>
      </c>
      <c r="F12" s="4">
        <f>'Teil2 winenet'!F2</f>
        <v>0</v>
      </c>
      <c r="G12" s="4">
        <f>'Teil2 winenet'!G2</f>
        <v>0</v>
      </c>
      <c r="H12" s="4">
        <f>'Teil2 winenet'!H2</f>
        <v>0</v>
      </c>
      <c r="I12" s="4">
        <f>'Teil2 winenet'!I2</f>
        <v>0</v>
      </c>
      <c r="J12" s="4">
        <f>'Teil2 winenet'!J2</f>
        <v>0</v>
      </c>
      <c r="K12" s="4">
        <f>'Teil2 winenet'!K2</f>
        <v>0</v>
      </c>
      <c r="L12" s="4">
        <f>'Teil2 winenet'!L2</f>
        <v>0</v>
      </c>
    </row>
    <row r="13" spans="1:12" x14ac:dyDescent="0.25">
      <c r="B13" s="6" t="s">
        <v>26</v>
      </c>
      <c r="C13" s="3">
        <f>'Teil2 winenet'!C2</f>
        <v>0</v>
      </c>
      <c r="D13" s="3">
        <f>'Teil2 winenet'!D2</f>
        <v>0</v>
      </c>
      <c r="E13" s="3">
        <f>'Teil2 winenet'!E2</f>
        <v>0</v>
      </c>
      <c r="F13" s="3">
        <f>'Teil2 winenet'!F2</f>
        <v>0</v>
      </c>
      <c r="G13" s="3">
        <f>'Teil2 winenet'!G2</f>
        <v>0</v>
      </c>
      <c r="H13" s="3">
        <f>'Teil2 winenet'!H2</f>
        <v>0</v>
      </c>
      <c r="I13" s="3">
        <f>'Teil2 winenet'!I2</f>
        <v>0</v>
      </c>
      <c r="J13" s="3">
        <f>'Teil2 winenet'!J2</f>
        <v>0</v>
      </c>
      <c r="K13" s="3">
        <f>'Teil2 winenet'!K2</f>
        <v>0</v>
      </c>
      <c r="L13" s="3">
        <f>'Teil2 winenet'!L2</f>
        <v>0</v>
      </c>
    </row>
    <row r="15" spans="1:12" ht="46.5" x14ac:dyDescent="0.25">
      <c r="A15" s="15" t="s">
        <v>32</v>
      </c>
      <c r="C15" s="13" t="s">
        <v>37</v>
      </c>
      <c r="D15" s="13" t="s">
        <v>38</v>
      </c>
      <c r="E15" s="13" t="s">
        <v>36</v>
      </c>
      <c r="G15" s="15" t="s">
        <v>33</v>
      </c>
      <c r="I15" s="13" t="s">
        <v>34</v>
      </c>
      <c r="J15" s="13" t="s">
        <v>35</v>
      </c>
    </row>
    <row r="16" spans="1:12" x14ac:dyDescent="0.25">
      <c r="A16" t="s">
        <v>30</v>
      </c>
      <c r="B16" t="s">
        <v>31</v>
      </c>
      <c r="C16" s="13" t="s">
        <v>29</v>
      </c>
      <c r="D16" s="13" t="s">
        <v>29</v>
      </c>
      <c r="E16" s="13" t="s">
        <v>29</v>
      </c>
      <c r="G16" t="s">
        <v>30</v>
      </c>
      <c r="H16" t="s">
        <v>31</v>
      </c>
      <c r="I16" s="13" t="s">
        <v>29</v>
      </c>
      <c r="J16" s="13" t="s">
        <v>29</v>
      </c>
    </row>
    <row r="17" spans="1:10" x14ac:dyDescent="0.25">
      <c r="A17" s="14" t="s">
        <v>39</v>
      </c>
      <c r="B17" s="14" t="s">
        <v>40</v>
      </c>
      <c r="C17" s="11">
        <v>0</v>
      </c>
      <c r="D17" s="11">
        <v>0</v>
      </c>
      <c r="E17" s="11">
        <v>0</v>
      </c>
      <c r="G17" s="14"/>
      <c r="H17" s="14" t="s">
        <v>41</v>
      </c>
      <c r="I17" s="11"/>
      <c r="J17" s="11"/>
    </row>
    <row r="18" spans="1:10" x14ac:dyDescent="0.25">
      <c r="A18" s="16"/>
      <c r="B18" s="14"/>
      <c r="C18" s="11"/>
      <c r="D18" s="11"/>
      <c r="E18" s="11"/>
      <c r="G18" s="14"/>
      <c r="H18" s="14"/>
      <c r="I18" s="11"/>
      <c r="J18" s="11"/>
    </row>
    <row r="19" spans="1:10" x14ac:dyDescent="0.25">
      <c r="A19" s="16"/>
      <c r="B19" s="14"/>
      <c r="C19" s="11"/>
      <c r="D19" s="11"/>
      <c r="E19" s="11"/>
      <c r="G19" s="14"/>
      <c r="H19" s="14"/>
      <c r="I19" s="11"/>
      <c r="J19" s="11"/>
    </row>
    <row r="20" spans="1:10" x14ac:dyDescent="0.25">
      <c r="A20" s="14"/>
      <c r="B20" s="14"/>
      <c r="C20" s="11"/>
      <c r="D20" s="11"/>
      <c r="E20" s="11"/>
      <c r="G20" s="14"/>
      <c r="H20" s="14"/>
      <c r="I20" s="11"/>
      <c r="J20" s="11"/>
    </row>
    <row r="21" spans="1:10" x14ac:dyDescent="0.25">
      <c r="A21" s="14"/>
      <c r="B21" s="14"/>
      <c r="C21" s="11"/>
      <c r="D21" s="11"/>
      <c r="E21" s="11"/>
      <c r="G21" s="14"/>
      <c r="H21" s="14"/>
      <c r="I21" s="11"/>
      <c r="J21" s="11"/>
    </row>
    <row r="22" spans="1:10" x14ac:dyDescent="0.25">
      <c r="A22" s="14"/>
      <c r="B22" s="14"/>
      <c r="C22" s="11"/>
      <c r="D22" s="11"/>
      <c r="E22" s="11"/>
      <c r="G22" s="14"/>
      <c r="H22" s="14"/>
      <c r="I22" s="11"/>
      <c r="J22" s="11"/>
    </row>
    <row r="23" spans="1:10" x14ac:dyDescent="0.25">
      <c r="A23" s="14"/>
      <c r="B23" s="14"/>
      <c r="C23" s="11"/>
      <c r="D23" s="11"/>
      <c r="E23" s="11"/>
      <c r="G23" s="14"/>
      <c r="H23" s="14"/>
      <c r="I23" s="11"/>
      <c r="J23" s="11"/>
    </row>
    <row r="24" spans="1:10" x14ac:dyDescent="0.25">
      <c r="A24" s="14"/>
      <c r="B24" s="14"/>
      <c r="C24" s="11"/>
      <c r="D24" s="11"/>
      <c r="E24" s="11"/>
      <c r="G24" s="14"/>
      <c r="H24" s="14"/>
      <c r="I24" s="11"/>
      <c r="J24" s="11"/>
    </row>
    <row r="25" spans="1:10" x14ac:dyDescent="0.25">
      <c r="A25" s="14"/>
      <c r="B25" s="14"/>
      <c r="C25" s="11"/>
      <c r="D25" s="11"/>
      <c r="E25" s="11"/>
      <c r="G25" s="14"/>
      <c r="H25" s="14"/>
      <c r="I25" s="11"/>
      <c r="J25" s="11"/>
    </row>
    <row r="26" spans="1:10" x14ac:dyDescent="0.25">
      <c r="A26" s="14"/>
      <c r="B26" s="14"/>
      <c r="C26" s="11"/>
      <c r="D26" s="11"/>
      <c r="E26" s="11"/>
      <c r="G26" s="14"/>
      <c r="H26" s="14"/>
      <c r="I26" s="11"/>
      <c r="J26" s="11"/>
    </row>
    <row r="27" spans="1:10" x14ac:dyDescent="0.25">
      <c r="A27" s="14"/>
      <c r="B27" s="14"/>
      <c r="C27" s="11"/>
      <c r="D27" s="11"/>
      <c r="E27" s="11"/>
      <c r="G27" s="14"/>
      <c r="H27" s="14"/>
      <c r="I27" s="11"/>
      <c r="J27" s="11"/>
    </row>
    <row r="28" spans="1:10" x14ac:dyDescent="0.25">
      <c r="A28" s="14"/>
      <c r="B28" s="14"/>
      <c r="C28" s="11"/>
      <c r="D28" s="11"/>
      <c r="E28" s="11"/>
      <c r="G28" s="14"/>
      <c r="H28" s="14"/>
      <c r="I28" s="11"/>
      <c r="J28" s="11"/>
    </row>
    <row r="29" spans="1:10" x14ac:dyDescent="0.25">
      <c r="A29" s="14"/>
      <c r="B29" s="14"/>
      <c r="C29" s="11"/>
      <c r="D29" s="11"/>
      <c r="E29" s="11"/>
      <c r="G29" s="14"/>
      <c r="H29" s="14"/>
      <c r="I29" s="11"/>
      <c r="J29" s="11"/>
    </row>
    <row r="30" spans="1:10" x14ac:dyDescent="0.25">
      <c r="A30" s="14"/>
      <c r="B30" s="14"/>
      <c r="C30" s="11"/>
      <c r="D30" s="11"/>
      <c r="E30" s="11"/>
      <c r="G30" s="14"/>
      <c r="H30" s="14"/>
      <c r="I30" s="11"/>
      <c r="J30" s="11"/>
    </row>
    <row r="31" spans="1:10" x14ac:dyDescent="0.25">
      <c r="A31" s="14"/>
      <c r="B31" s="14"/>
      <c r="C31" s="11"/>
      <c r="D31" s="11"/>
      <c r="E31" s="11"/>
      <c r="G31" s="14"/>
      <c r="H31" s="14"/>
      <c r="I31" s="11"/>
      <c r="J31" s="11"/>
    </row>
    <row r="32" spans="1:10" x14ac:dyDescent="0.25">
      <c r="A32" s="14"/>
      <c r="B32" s="14"/>
      <c r="C32" s="11"/>
      <c r="D32" s="11"/>
      <c r="E32" s="11"/>
      <c r="G32" s="14"/>
      <c r="H32" s="14"/>
      <c r="I32" s="11"/>
      <c r="J32" s="11"/>
    </row>
    <row r="33" spans="1:10" x14ac:dyDescent="0.25">
      <c r="A33" s="14"/>
      <c r="B33" s="14"/>
      <c r="C33" s="11"/>
      <c r="D33" s="11"/>
      <c r="E33" s="11"/>
      <c r="G33" s="14"/>
      <c r="H33" s="14"/>
      <c r="I33" s="11"/>
      <c r="J33" s="11"/>
    </row>
    <row r="34" spans="1:10" x14ac:dyDescent="0.25">
      <c r="A34" s="14"/>
      <c r="B34" s="14"/>
      <c r="C34" s="11"/>
      <c r="D34" s="11"/>
      <c r="E34" s="11"/>
      <c r="G34" s="14"/>
      <c r="H34" s="14"/>
      <c r="I34" s="11"/>
      <c r="J34" s="11"/>
    </row>
    <row r="35" spans="1:10" x14ac:dyDescent="0.25">
      <c r="A35" s="14"/>
      <c r="B35" s="14"/>
      <c r="C35" s="11"/>
      <c r="D35" s="11"/>
      <c r="E35" s="11"/>
      <c r="G35" s="14"/>
      <c r="H35" s="14"/>
      <c r="I35" s="11"/>
      <c r="J35" s="11"/>
    </row>
    <row r="36" spans="1:10" x14ac:dyDescent="0.25">
      <c r="A36" s="14"/>
      <c r="B36" s="14"/>
      <c r="C36" s="11"/>
      <c r="D36" s="11"/>
      <c r="E36" s="11"/>
      <c r="G36" s="14"/>
      <c r="H36" s="14"/>
      <c r="I36" s="11"/>
      <c r="J36" s="11"/>
    </row>
    <row r="37" spans="1:10" x14ac:dyDescent="0.25">
      <c r="A37" s="14"/>
      <c r="B37" s="14"/>
      <c r="C37" s="11"/>
      <c r="D37" s="11"/>
      <c r="E37" s="11"/>
      <c r="G37" s="14"/>
      <c r="H37" s="14"/>
      <c r="I37" s="11"/>
      <c r="J37" s="11"/>
    </row>
    <row r="38" spans="1:10" x14ac:dyDescent="0.25">
      <c r="A38" s="14"/>
      <c r="B38" s="14"/>
      <c r="C38" s="11"/>
      <c r="D38" s="11"/>
      <c r="E38" s="11"/>
      <c r="G38" s="14"/>
      <c r="H38" s="14"/>
      <c r="I38" s="11"/>
      <c r="J38" s="11"/>
    </row>
    <row r="39" spans="1:10" x14ac:dyDescent="0.25">
      <c r="A39" s="14"/>
      <c r="B39" s="14"/>
      <c r="C39" s="11"/>
      <c r="D39" s="11"/>
      <c r="E39" s="11"/>
      <c r="G39" s="14"/>
      <c r="H39" s="14"/>
      <c r="I39" s="11"/>
      <c r="J39" s="11"/>
    </row>
    <row r="40" spans="1:10" x14ac:dyDescent="0.25">
      <c r="A40" s="14"/>
      <c r="B40" s="14"/>
      <c r="C40" s="11"/>
      <c r="D40" s="11"/>
      <c r="E40" s="11"/>
      <c r="G40" s="14"/>
      <c r="H40" s="14"/>
      <c r="I40" s="11"/>
      <c r="J40" s="11"/>
    </row>
    <row r="41" spans="1:10" x14ac:dyDescent="0.25">
      <c r="C41" s="4">
        <f>SUM(C17:C40)</f>
        <v>0</v>
      </c>
      <c r="D41" s="4">
        <f>SUM(D17:D40)</f>
        <v>0</v>
      </c>
      <c r="E41" s="4">
        <f>SUM(E17:E40)</f>
        <v>0</v>
      </c>
      <c r="I41" s="4">
        <f>SUM(I17:I40)</f>
        <v>0</v>
      </c>
      <c r="J41" s="4">
        <f>SUM(J17:J40)</f>
        <v>0</v>
      </c>
    </row>
  </sheetData>
  <sheetProtection algorithmName="SHA-512" hashValue="pPyXZVEVrL9WxiZYpzNz4Oyy7kTTIsgQLluTSZEbwE/g0xruFbQlHVLjLuz+gJC3WZz39T+sNMj5dFTrlI5KUw==" saltValue="ATm4PaELyWfIbvN4FQ7odQ==" spinCount="100000" sheet="1" objects="1" scenarios="1"/>
  <mergeCells count="4">
    <mergeCell ref="A1:A2"/>
    <mergeCell ref="A6:B6"/>
    <mergeCell ref="A11:B11"/>
    <mergeCell ref="A12:B12"/>
  </mergeCells>
  <pageMargins left="0.7" right="0.7" top="0.78740157499999996" bottom="0.78740157499999996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Ergebnis</vt:lpstr>
      <vt:lpstr>Teil2 winenet</vt:lpstr>
      <vt:lpstr>Teil1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</dc:creator>
  <cp:lastModifiedBy>Andreas Steurer</cp:lastModifiedBy>
  <cp:lastPrinted>2017-08-02T06:52:44Z</cp:lastPrinted>
  <dcterms:created xsi:type="dcterms:W3CDTF">2016-07-24T07:19:00Z</dcterms:created>
  <dcterms:modified xsi:type="dcterms:W3CDTF">2020-09-02T13:30:20Z</dcterms:modified>
</cp:coreProperties>
</file>